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60" yWindow="1005" windowWidth="10815" windowHeight="9660"/>
  </bookViews>
  <sheets>
    <sheet name="Select Characteristics" sheetId="9" r:id="rId1"/>
  </sheets>
  <calcPr calcId="145621" calcMode="autoNoTable" concurrentCalc="0"/>
</workbook>
</file>

<file path=xl/calcChain.xml><?xml version="1.0" encoding="utf-8"?>
<calcChain xmlns="http://schemas.openxmlformats.org/spreadsheetml/2006/main">
  <c r="G27" i="9" l="1"/>
  <c r="G26" i="9"/>
  <c r="G25" i="9"/>
  <c r="G24" i="9"/>
  <c r="G22" i="9"/>
  <c r="G21" i="9"/>
  <c r="G20" i="9"/>
  <c r="G19" i="9"/>
  <c r="G17" i="9"/>
  <c r="G16" i="9"/>
  <c r="G14" i="9"/>
  <c r="G13" i="9"/>
  <c r="G11" i="9"/>
  <c r="G10" i="9"/>
  <c r="G9" i="9"/>
  <c r="G7" i="9"/>
  <c r="E27" i="9"/>
  <c r="E26" i="9"/>
  <c r="E25" i="9"/>
  <c r="E24" i="9"/>
  <c r="E22" i="9"/>
  <c r="E21" i="9"/>
  <c r="E20" i="9"/>
  <c r="E19" i="9"/>
  <c r="E17" i="9"/>
  <c r="E16" i="9"/>
  <c r="E14" i="9"/>
  <c r="E13" i="9"/>
  <c r="E11" i="9"/>
  <c r="E10" i="9"/>
  <c r="E9" i="9"/>
  <c r="E7" i="9"/>
  <c r="C27" i="9"/>
  <c r="C26" i="9"/>
  <c r="C25" i="9"/>
  <c r="C24" i="9"/>
  <c r="C22" i="9"/>
  <c r="C21" i="9"/>
  <c r="C20" i="9"/>
  <c r="C19" i="9"/>
  <c r="C17" i="9"/>
  <c r="C16" i="9"/>
  <c r="C14" i="9"/>
  <c r="C13" i="9"/>
  <c r="C11" i="9"/>
  <c r="C10" i="9"/>
  <c r="C9" i="9"/>
  <c r="C7" i="9"/>
</calcChain>
</file>

<file path=xl/sharedStrings.xml><?xml version="1.0" encoding="utf-8"?>
<sst xmlns="http://schemas.openxmlformats.org/spreadsheetml/2006/main" count="28" uniqueCount="26">
  <si>
    <t>Yellowknife</t>
  </si>
  <si>
    <t>No</t>
  </si>
  <si>
    <t>Yes</t>
  </si>
  <si>
    <t>%</t>
  </si>
  <si>
    <t>Regional Centres</t>
  </si>
  <si>
    <t>Smaller Communities</t>
  </si>
  <si>
    <t>Male</t>
  </si>
  <si>
    <t>Female</t>
  </si>
  <si>
    <t>Aboriginal</t>
  </si>
  <si>
    <t>Non-Aboriginal</t>
  </si>
  <si>
    <t>High School Diploma</t>
  </si>
  <si>
    <t>College or Trades</t>
  </si>
  <si>
    <t>University Degree</t>
  </si>
  <si>
    <t>Less than High School</t>
  </si>
  <si>
    <t>Northwest Territories</t>
  </si>
  <si>
    <t>Persons 15 &amp; Older</t>
  </si>
  <si>
    <t>Volunteered in 2013</t>
  </si>
  <si>
    <t>Source: 2014 NWT Community Survey</t>
  </si>
  <si>
    <t xml:space="preserve">Northwest Territories, 2014 </t>
  </si>
  <si>
    <t xml:space="preserve">Volunteered for Group or Organization, by Selected Characteristics </t>
  </si>
  <si>
    <t xml:space="preserve">Note: The data is weighted and 'not stated' answers omitted from the table.  As a result, totals may not be the exact </t>
  </si>
  <si>
    <t xml:space="preserve">sum of their components. </t>
  </si>
  <si>
    <t>15 - 24 yrs</t>
  </si>
  <si>
    <t>25 - 44 yrs</t>
  </si>
  <si>
    <t>45 - 64 yrs</t>
  </si>
  <si>
    <t>65 yrs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</si>
</sst>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4" tint="-0.249977111117893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8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2" fillId="0" borderId="0" xfId="3" applyFont="1" applyBorder="1" applyAlignment="1">
      <alignment wrapText="1"/>
    </xf>
    <xf numFmtId="0" fontId="2" fillId="0" borderId="0" xfId="3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left" vertical="top" wrapText="1" indent="1"/>
    </xf>
    <xf numFmtId="0" fontId="7" fillId="0" borderId="0" xfId="3" applyFont="1" applyBorder="1" applyAlignment="1">
      <alignment horizontal="left" vertical="top" wrapText="1"/>
    </xf>
    <xf numFmtId="164" fontId="7" fillId="0" borderId="0" xfId="1" applyNumberFormat="1" applyFont="1" applyBorder="1" applyAlignment="1">
      <alignment horizontal="right" vertical="center"/>
    </xf>
    <xf numFmtId="0" fontId="2" fillId="0" borderId="1" xfId="3" applyFont="1" applyBorder="1" applyAlignment="1">
      <alignment wrapText="1"/>
    </xf>
    <xf numFmtId="0" fontId="2" fillId="0" borderId="2" xfId="3" applyFont="1" applyBorder="1" applyAlignment="1">
      <alignment wrapText="1"/>
    </xf>
    <xf numFmtId="0" fontId="0" fillId="0" borderId="1" xfId="0" applyBorder="1"/>
    <xf numFmtId="0" fontId="8" fillId="0" borderId="0" xfId="0" applyFont="1"/>
    <xf numFmtId="165" fontId="7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right" wrapText="1"/>
    </xf>
    <xf numFmtId="0" fontId="2" fillId="0" borderId="0" xfId="3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43" fontId="6" fillId="0" borderId="0" xfId="0" applyNumberFormat="1" applyFont="1"/>
    <xf numFmtId="0" fontId="7" fillId="2" borderId="2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</cellXfs>
  <cellStyles count="89">
    <cellStyle name="Comma" xfId="1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  <cellStyle name="Normal 2" xfId="4"/>
    <cellStyle name="Normal 3" xfId="2"/>
    <cellStyle name="Normal_For web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sqref="A1:G1"/>
    </sheetView>
  </sheetViews>
  <sheetFormatPr defaultRowHeight="15" x14ac:dyDescent="0.25"/>
  <cols>
    <col min="1" max="1" width="20.28515625" customWidth="1"/>
    <col min="2" max="2" width="11.7109375" customWidth="1"/>
    <col min="3" max="3" width="6.7109375" customWidth="1"/>
    <col min="4" max="4" width="11.7109375" customWidth="1"/>
    <col min="5" max="5" width="6.7109375" customWidth="1"/>
    <col min="6" max="6" width="11.7109375" customWidth="1"/>
    <col min="7" max="7" width="6.7109375" customWidth="1"/>
    <col min="8" max="8" width="11.7109375" customWidth="1"/>
    <col min="9" max="9" width="8.7109375" customWidth="1"/>
    <col min="10" max="10" width="11.7109375" customWidth="1"/>
    <col min="11" max="11" width="8.7109375" customWidth="1"/>
    <col min="13" max="13" width="9.7109375" customWidth="1"/>
    <col min="14" max="14" width="9.5703125" bestFit="1" customWidth="1"/>
  </cols>
  <sheetData>
    <row r="1" spans="1:8" ht="15.75" x14ac:dyDescent="0.25">
      <c r="A1" s="23" t="s">
        <v>19</v>
      </c>
      <c r="B1" s="23"/>
      <c r="C1" s="23"/>
      <c r="D1" s="23"/>
      <c r="E1" s="23"/>
      <c r="F1" s="23"/>
      <c r="G1" s="23"/>
    </row>
    <row r="2" spans="1:8" ht="15.75" x14ac:dyDescent="0.25">
      <c r="A2" s="18" t="s">
        <v>18</v>
      </c>
      <c r="C2" s="11"/>
      <c r="E2" s="11"/>
      <c r="F2" s="11"/>
    </row>
    <row r="3" spans="1:8" x14ac:dyDescent="0.25">
      <c r="A3" s="1"/>
      <c r="B3" s="1"/>
      <c r="C3" s="1"/>
      <c r="D3" s="1"/>
      <c r="E3" s="1"/>
      <c r="F3" s="1"/>
    </row>
    <row r="4" spans="1:8" ht="15.75" customHeight="1" x14ac:dyDescent="0.25">
      <c r="A4" s="9"/>
      <c r="B4" s="9"/>
      <c r="C4" s="9"/>
      <c r="D4" s="20" t="s">
        <v>16</v>
      </c>
      <c r="E4" s="20"/>
      <c r="F4" s="20"/>
      <c r="G4" s="20"/>
    </row>
    <row r="5" spans="1:8" ht="24.75" x14ac:dyDescent="0.25">
      <c r="A5" s="8"/>
      <c r="B5" s="14" t="s">
        <v>15</v>
      </c>
      <c r="C5" s="14" t="s">
        <v>3</v>
      </c>
      <c r="D5" s="14" t="s">
        <v>2</v>
      </c>
      <c r="E5" s="14" t="s">
        <v>3</v>
      </c>
      <c r="F5" s="14" t="s">
        <v>1</v>
      </c>
      <c r="G5" s="14" t="s">
        <v>3</v>
      </c>
      <c r="H5" s="1"/>
    </row>
    <row r="6" spans="1:8" ht="13.5" customHeight="1" x14ac:dyDescent="0.25">
      <c r="A6" s="2"/>
      <c r="B6" s="15"/>
      <c r="C6" s="15"/>
      <c r="D6" s="15"/>
      <c r="E6" s="15"/>
      <c r="F6" s="15"/>
      <c r="G6" s="15"/>
      <c r="H6" s="1"/>
    </row>
    <row r="7" spans="1:8" ht="13.5" customHeight="1" x14ac:dyDescent="0.25">
      <c r="A7" s="6" t="s">
        <v>14</v>
      </c>
      <c r="B7" s="7">
        <v>34086.995130132214</v>
      </c>
      <c r="C7" s="12">
        <f>B7/B7*100</f>
        <v>100</v>
      </c>
      <c r="D7" s="7">
        <v>16189.12352758148</v>
      </c>
      <c r="E7" s="12">
        <f>D7/B7*100</f>
        <v>47.493548392215487</v>
      </c>
      <c r="F7" s="7">
        <v>17698.734940972343</v>
      </c>
      <c r="G7" s="12">
        <f>F7/B7*100</f>
        <v>51.922250328621722</v>
      </c>
      <c r="H7" s="19"/>
    </row>
    <row r="8" spans="1:8" ht="13.5" customHeight="1" x14ac:dyDescent="0.25">
      <c r="A8" s="3"/>
      <c r="B8" s="4"/>
      <c r="C8" s="7"/>
      <c r="D8" s="4"/>
      <c r="E8" s="7"/>
      <c r="F8" s="4"/>
      <c r="G8" s="7"/>
      <c r="H8" s="19"/>
    </row>
    <row r="9" spans="1:8" ht="13.5" customHeight="1" x14ac:dyDescent="0.25">
      <c r="A9" s="5" t="s">
        <v>0</v>
      </c>
      <c r="B9" s="4">
        <v>15921.000000000036</v>
      </c>
      <c r="C9" s="13">
        <f t="shared" ref="C9:C27" si="0">B9/B9*100</f>
        <v>100</v>
      </c>
      <c r="D9" s="4">
        <v>8092.6959203841434</v>
      </c>
      <c r="E9" s="13">
        <f t="shared" ref="E9:E11" si="1">D9/B9*100</f>
        <v>50.830324228277902</v>
      </c>
      <c r="F9" s="4">
        <v>7748.3982457229258</v>
      </c>
      <c r="G9" s="13">
        <f t="shared" ref="G9:G27" si="2">F9/B9*100</f>
        <v>48.667786230280186</v>
      </c>
      <c r="H9" s="19"/>
    </row>
    <row r="10" spans="1:8" ht="13.5" customHeight="1" x14ac:dyDescent="0.25">
      <c r="A10" s="5" t="s">
        <v>4</v>
      </c>
      <c r="B10" s="4">
        <v>7537.9999999999773</v>
      </c>
      <c r="C10" s="13">
        <f t="shared" si="0"/>
        <v>100</v>
      </c>
      <c r="D10" s="4">
        <v>3878.122794039024</v>
      </c>
      <c r="E10" s="13">
        <f t="shared" si="1"/>
        <v>51.447635898634061</v>
      </c>
      <c r="F10" s="4">
        <v>3611.0106292628216</v>
      </c>
      <c r="G10" s="13">
        <f t="shared" si="2"/>
        <v>47.904094312322002</v>
      </c>
      <c r="H10" s="19"/>
    </row>
    <row r="11" spans="1:8" ht="13.5" customHeight="1" x14ac:dyDescent="0.25">
      <c r="A11" s="5" t="s">
        <v>5</v>
      </c>
      <c r="B11" s="4">
        <v>10627.995130132016</v>
      </c>
      <c r="C11" s="13">
        <f t="shared" si="0"/>
        <v>100</v>
      </c>
      <c r="D11" s="4">
        <v>4218.3048131582527</v>
      </c>
      <c r="E11" s="13">
        <f t="shared" si="1"/>
        <v>39.690503820412033</v>
      </c>
      <c r="F11" s="4">
        <v>6339.3260659864636</v>
      </c>
      <c r="G11" s="13">
        <f t="shared" si="2"/>
        <v>59.647431038178503</v>
      </c>
      <c r="H11" s="19"/>
    </row>
    <row r="12" spans="1:8" ht="13.5" customHeight="1" x14ac:dyDescent="0.25">
      <c r="A12" s="5"/>
      <c r="B12" s="4"/>
      <c r="C12" s="4"/>
      <c r="D12" s="4"/>
      <c r="E12" s="4"/>
      <c r="F12" s="4"/>
      <c r="G12" s="4"/>
      <c r="H12" s="19"/>
    </row>
    <row r="13" spans="1:8" ht="13.5" customHeight="1" x14ac:dyDescent="0.25">
      <c r="A13" s="5" t="s">
        <v>8</v>
      </c>
      <c r="B13" s="4">
        <v>16837.094012941521</v>
      </c>
      <c r="C13" s="13">
        <f t="shared" si="0"/>
        <v>100</v>
      </c>
      <c r="D13" s="4">
        <v>6726.3685774411751</v>
      </c>
      <c r="E13" s="13">
        <f t="shared" ref="E13:E27" si="3">D13/B13*100</f>
        <v>39.94970018146288</v>
      </c>
      <c r="F13" s="4">
        <v>9992.9804065747394</v>
      </c>
      <c r="G13" s="13">
        <f t="shared" si="2"/>
        <v>59.350980631775407</v>
      </c>
      <c r="H13" s="19"/>
    </row>
    <row r="14" spans="1:8" ht="13.5" customHeight="1" x14ac:dyDescent="0.25">
      <c r="A14" s="5" t="s">
        <v>9</v>
      </c>
      <c r="B14" s="4">
        <v>17249.901117190722</v>
      </c>
      <c r="C14" s="13">
        <f t="shared" si="0"/>
        <v>100</v>
      </c>
      <c r="D14" s="4">
        <v>9462.7549501402209</v>
      </c>
      <c r="E14" s="13">
        <f t="shared" si="3"/>
        <v>54.856864893619182</v>
      </c>
      <c r="F14" s="4">
        <v>7705.7545343973925</v>
      </c>
      <c r="G14" s="13">
        <f t="shared" si="2"/>
        <v>44.671296850032803</v>
      </c>
      <c r="H14" s="19"/>
    </row>
    <row r="15" spans="1:8" ht="13.5" customHeight="1" x14ac:dyDescent="0.25">
      <c r="A15" s="5"/>
      <c r="B15" s="4"/>
      <c r="C15" s="4"/>
      <c r="D15" s="4"/>
      <c r="E15" s="4"/>
      <c r="F15" s="4"/>
      <c r="G15" s="4"/>
      <c r="H15" s="19"/>
    </row>
    <row r="16" spans="1:8" ht="13.5" customHeight="1" x14ac:dyDescent="0.25">
      <c r="A16" s="5" t="s">
        <v>6</v>
      </c>
      <c r="B16" s="4">
        <v>17345.927556977862</v>
      </c>
      <c r="C16" s="13">
        <f t="shared" si="0"/>
        <v>100</v>
      </c>
      <c r="D16" s="4">
        <v>7310.3391773829799</v>
      </c>
      <c r="E16" s="13">
        <f t="shared" si="3"/>
        <v>42.14441201469333</v>
      </c>
      <c r="F16" s="4">
        <v>9912.0209594337757</v>
      </c>
      <c r="G16" s="13">
        <f t="shared" si="2"/>
        <v>57.143216624621495</v>
      </c>
      <c r="H16" s="19"/>
    </row>
    <row r="17" spans="1:8" ht="13.5" customHeight="1" x14ac:dyDescent="0.25">
      <c r="A17" s="5" t="s">
        <v>7</v>
      </c>
      <c r="B17" s="4">
        <v>16741.067573154342</v>
      </c>
      <c r="C17" s="13">
        <f t="shared" si="0"/>
        <v>100</v>
      </c>
      <c r="D17" s="4">
        <v>8878.7843501984298</v>
      </c>
      <c r="E17" s="13">
        <f t="shared" si="3"/>
        <v>53.03595073253441</v>
      </c>
      <c r="F17" s="4">
        <v>7786.7139815383835</v>
      </c>
      <c r="G17" s="13">
        <f t="shared" si="2"/>
        <v>46.512648894775445</v>
      </c>
      <c r="H17" s="19"/>
    </row>
    <row r="18" spans="1:8" ht="13.5" customHeight="1" x14ac:dyDescent="0.25">
      <c r="A18" s="5"/>
      <c r="B18" s="4"/>
      <c r="C18" s="4"/>
      <c r="D18" s="4"/>
      <c r="E18" s="4"/>
      <c r="F18" s="4"/>
      <c r="G18" s="4"/>
      <c r="H18" s="19"/>
    </row>
    <row r="19" spans="1:8" ht="13.5" customHeight="1" x14ac:dyDescent="0.25">
      <c r="A19" s="5" t="s">
        <v>22</v>
      </c>
      <c r="B19" s="4">
        <v>6527.837141859075</v>
      </c>
      <c r="C19" s="13">
        <f t="shared" si="0"/>
        <v>100</v>
      </c>
      <c r="D19" s="4">
        <v>2860.8617835228051</v>
      </c>
      <c r="E19" s="13">
        <f t="shared" si="3"/>
        <v>43.825569194700449</v>
      </c>
      <c r="F19" s="4">
        <v>3552.9647429057736</v>
      </c>
      <c r="G19" s="13">
        <f t="shared" si="2"/>
        <v>54.427901090282383</v>
      </c>
      <c r="H19" s="19"/>
    </row>
    <row r="20" spans="1:8" ht="13.5" customHeight="1" x14ac:dyDescent="0.25">
      <c r="A20" s="5" t="s">
        <v>23</v>
      </c>
      <c r="B20" s="4">
        <v>13638.483987625397</v>
      </c>
      <c r="C20" s="13">
        <f t="shared" si="0"/>
        <v>100</v>
      </c>
      <c r="D20" s="4">
        <v>6513.6442417821927</v>
      </c>
      <c r="E20" s="13">
        <f t="shared" si="3"/>
        <v>47.759298230596713</v>
      </c>
      <c r="F20" s="4">
        <v>7072.2636656817758</v>
      </c>
      <c r="G20" s="13">
        <f t="shared" si="2"/>
        <v>51.855203790235414</v>
      </c>
      <c r="H20" s="19"/>
    </row>
    <row r="21" spans="1:8" ht="13.5" customHeight="1" x14ac:dyDescent="0.25">
      <c r="A21" s="5" t="s">
        <v>24</v>
      </c>
      <c r="B21" s="4">
        <v>11058.50779170354</v>
      </c>
      <c r="C21" s="13">
        <f t="shared" si="0"/>
        <v>100</v>
      </c>
      <c r="D21" s="4">
        <v>5669.8496339060594</v>
      </c>
      <c r="E21" s="13">
        <f t="shared" si="3"/>
        <v>51.271380738726513</v>
      </c>
      <c r="F21" s="4">
        <v>5360.6081918110731</v>
      </c>
      <c r="G21" s="13">
        <f t="shared" si="2"/>
        <v>48.474968709908403</v>
      </c>
      <c r="H21" s="19"/>
    </row>
    <row r="22" spans="1:8" ht="13.5" customHeight="1" x14ac:dyDescent="0.25">
      <c r="A22" s="5" t="s">
        <v>25</v>
      </c>
      <c r="B22" s="4">
        <v>2862.1662089439101</v>
      </c>
      <c r="C22" s="13">
        <f t="shared" si="0"/>
        <v>100</v>
      </c>
      <c r="D22" s="4">
        <v>1144.7678683703439</v>
      </c>
      <c r="E22" s="13">
        <f t="shared" si="3"/>
        <v>39.996554525488001</v>
      </c>
      <c r="F22" s="4">
        <v>1712.8983405735714</v>
      </c>
      <c r="G22" s="13">
        <f t="shared" si="2"/>
        <v>59.846221900774985</v>
      </c>
      <c r="H22" s="19"/>
    </row>
    <row r="23" spans="1:8" ht="13.5" customHeight="1" x14ac:dyDescent="0.25">
      <c r="A23" s="5"/>
      <c r="B23" s="4"/>
      <c r="C23" s="4"/>
      <c r="D23" s="4"/>
      <c r="E23" s="4"/>
      <c r="F23" s="4"/>
      <c r="G23" s="4"/>
      <c r="H23" s="19"/>
    </row>
    <row r="24" spans="1:8" ht="13.5" customHeight="1" x14ac:dyDescent="0.25">
      <c r="A24" s="5" t="s">
        <v>13</v>
      </c>
      <c r="B24" s="4">
        <v>8551.957509164542</v>
      </c>
      <c r="C24" s="13">
        <f t="shared" si="0"/>
        <v>100</v>
      </c>
      <c r="D24" s="4">
        <v>2945.8251817531709</v>
      </c>
      <c r="E24" s="13">
        <f t="shared" si="3"/>
        <v>34.446209287129101</v>
      </c>
      <c r="F24" s="4">
        <v>5563.1281938512202</v>
      </c>
      <c r="G24" s="13">
        <f t="shared" si="2"/>
        <v>65.050933518900209</v>
      </c>
      <c r="H24" s="19"/>
    </row>
    <row r="25" spans="1:8" ht="13.5" customHeight="1" x14ac:dyDescent="0.25">
      <c r="A25" s="5" t="s">
        <v>10</v>
      </c>
      <c r="B25" s="4">
        <v>7812.5391932654366</v>
      </c>
      <c r="C25" s="13">
        <f t="shared" si="0"/>
        <v>100</v>
      </c>
      <c r="D25" s="4">
        <v>3481.5931325643814</v>
      </c>
      <c r="E25" s="13">
        <f t="shared" si="3"/>
        <v>44.564168530067455</v>
      </c>
      <c r="F25" s="4">
        <v>4249.7192550798127</v>
      </c>
      <c r="G25" s="13">
        <f t="shared" si="2"/>
        <v>54.396133573872561</v>
      </c>
      <c r="H25" s="19"/>
    </row>
    <row r="26" spans="1:8" ht="13.5" customHeight="1" x14ac:dyDescent="0.25">
      <c r="A26" s="5" t="s">
        <v>11</v>
      </c>
      <c r="B26" s="4">
        <v>10565.83488172545</v>
      </c>
      <c r="C26" s="13">
        <f t="shared" si="0"/>
        <v>100</v>
      </c>
      <c r="D26" s="4">
        <v>5398.9886404351137</v>
      </c>
      <c r="E26" s="13">
        <f t="shared" si="3"/>
        <v>51.098552086718144</v>
      </c>
      <c r="F26" s="4">
        <v>5108.9440027282408</v>
      </c>
      <c r="G26" s="13">
        <f t="shared" si="2"/>
        <v>48.353434062883316</v>
      </c>
      <c r="H26" s="19"/>
    </row>
    <row r="27" spans="1:8" ht="13.5" customHeight="1" x14ac:dyDescent="0.25">
      <c r="A27" s="5" t="s">
        <v>12</v>
      </c>
      <c r="B27" s="4">
        <v>6698.1838792741009</v>
      </c>
      <c r="C27" s="13">
        <f t="shared" si="0"/>
        <v>100</v>
      </c>
      <c r="D27" s="4">
        <v>4264.1766575472129</v>
      </c>
      <c r="E27" s="13">
        <f t="shared" si="3"/>
        <v>63.661684038589463</v>
      </c>
      <c r="F27" s="4">
        <v>2427.6738883935764</v>
      </c>
      <c r="G27" s="13">
        <f t="shared" si="2"/>
        <v>36.243762968428236</v>
      </c>
      <c r="H27" s="19"/>
    </row>
    <row r="28" spans="1:8" ht="13.5" customHeight="1" x14ac:dyDescent="0.25">
      <c r="A28" s="10"/>
      <c r="B28" s="16"/>
      <c r="C28" s="16"/>
      <c r="D28" s="16"/>
      <c r="E28" s="16"/>
      <c r="F28" s="16"/>
      <c r="G28" s="16"/>
    </row>
    <row r="29" spans="1:8" s="17" customFormat="1" x14ac:dyDescent="0.25">
      <c r="A29" s="21" t="s">
        <v>17</v>
      </c>
    </row>
    <row r="30" spans="1:8" x14ac:dyDescent="0.25">
      <c r="A30" s="21" t="s">
        <v>20</v>
      </c>
    </row>
    <row r="31" spans="1:8" x14ac:dyDescent="0.25">
      <c r="A31" s="22" t="s">
        <v>21</v>
      </c>
    </row>
  </sheetData>
  <mergeCells count="2">
    <mergeCell ref="D4:G4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 Characteristics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2017-02-08T20:08:05Z</cp:lastPrinted>
  <dcterms:created xsi:type="dcterms:W3CDTF">2015-09-30T19:28:23Z</dcterms:created>
  <dcterms:modified xsi:type="dcterms:W3CDTF">2017-02-23T21:47:59Z</dcterms:modified>
</cp:coreProperties>
</file>